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f72\AC\Temp\"/>
    </mc:Choice>
  </mc:AlternateContent>
  <xr:revisionPtr revIDLastSave="0" documentId="8_{74C91864-E405-4794-9DDD-BC643CAD187B}" xr6:coauthVersionLast="47" xr6:coauthVersionMax="47" xr10:uidLastSave="{00000000-0000-0000-0000-000000000000}"/>
  <bookViews>
    <workbookView xWindow="-60" yWindow="-60" windowWidth="15480" windowHeight="11640" tabRatio="736" xr2:uid="{00000000-000D-0000-FFFF-FFFF00000000}"/>
  </bookViews>
  <sheets>
    <sheet name="Drumming - CTown June '19" sheetId="5" r:id="rId1"/>
    <sheet name="Piping MB- CTown June '19" sheetId="6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6" l="1"/>
  <c r="N14" i="6"/>
  <c r="N13" i="6"/>
  <c r="N12" i="6"/>
  <c r="N11" i="6"/>
  <c r="N7" i="6"/>
  <c r="N6" i="6"/>
  <c r="E31" i="6"/>
  <c r="E29" i="6"/>
  <c r="E33" i="6"/>
  <c r="E32" i="6"/>
  <c r="E28" i="6"/>
  <c r="E27" i="6"/>
  <c r="E24" i="6"/>
  <c r="E23" i="6"/>
  <c r="E22" i="6"/>
  <c r="E21" i="6"/>
  <c r="E20" i="6"/>
  <c r="E19" i="6"/>
  <c r="E17" i="6"/>
  <c r="E16" i="6"/>
  <c r="E15" i="6"/>
  <c r="E14" i="6"/>
  <c r="E13" i="6"/>
  <c r="E12" i="6"/>
  <c r="E11" i="6"/>
  <c r="E8" i="6"/>
  <c r="E9" i="6"/>
  <c r="E6" i="6"/>
  <c r="E26" i="5"/>
  <c r="E13" i="5"/>
  <c r="E10" i="5"/>
  <c r="K9" i="5"/>
  <c r="K10" i="5"/>
  <c r="K8" i="5"/>
  <c r="E8" i="5"/>
  <c r="E9" i="5"/>
  <c r="E7" i="5"/>
  <c r="K7" i="5"/>
</calcChain>
</file>

<file path=xl/sharedStrings.xml><?xml version="1.0" encoding="utf-8"?>
<sst xmlns="http://schemas.openxmlformats.org/spreadsheetml/2006/main" count="301" uniqueCount="107">
  <si>
    <t>Master Sheet - Campbell Town 23/6/2019</t>
  </si>
  <si>
    <t>Solo Drumming</t>
  </si>
  <si>
    <t>SNARE</t>
  </si>
  <si>
    <t>TENOR</t>
  </si>
  <si>
    <t>BASS</t>
  </si>
  <si>
    <t>Grade</t>
  </si>
  <si>
    <r>
      <t xml:space="preserve">Competitor's Name        </t>
    </r>
    <r>
      <rPr>
        <i/>
        <sz val="10"/>
        <color indexed="8"/>
        <rFont val="Calibri"/>
        <family val="2"/>
      </rPr>
      <t>(in order of appearance)</t>
    </r>
  </si>
  <si>
    <t>Combined Score &amp; Placing</t>
  </si>
  <si>
    <r>
      <t xml:space="preserve">Competitor's Name         </t>
    </r>
    <r>
      <rPr>
        <i/>
        <sz val="10"/>
        <color indexed="8"/>
        <rFont val="Calibri"/>
        <family val="2"/>
      </rPr>
      <t xml:space="preserve"> (in order of appearance)</t>
    </r>
  </si>
  <si>
    <t xml:space="preserve"> Score &amp; Placing</t>
  </si>
  <si>
    <t>(in order of apperance)</t>
  </si>
  <si>
    <t>Sec 1</t>
  </si>
  <si>
    <t>Sec 2</t>
  </si>
  <si>
    <t>Comb Avg</t>
  </si>
  <si>
    <t>Place</t>
  </si>
  <si>
    <t>Category 1</t>
  </si>
  <si>
    <t>Score</t>
  </si>
  <si>
    <t>'Novice'                       (Elementary)</t>
  </si>
  <si>
    <t>Liam Nicholson</t>
  </si>
  <si>
    <t xml:space="preserve"> </t>
  </si>
  <si>
    <t>Novice</t>
  </si>
  <si>
    <t>Helen Flood</t>
  </si>
  <si>
    <t>All Bass Drum Soloists in Mini Bands classified as the one Grade</t>
  </si>
  <si>
    <t>Georgia Roberts</t>
  </si>
  <si>
    <t>Reuben Reimers</t>
  </si>
  <si>
    <t>Josiah Reimers</t>
  </si>
  <si>
    <t>Nick Haysom</t>
  </si>
  <si>
    <t>William Hurd</t>
  </si>
  <si>
    <t>Liesel Reimers</t>
  </si>
  <si>
    <t>Michelle Haysom</t>
  </si>
  <si>
    <t>Violet Haysom</t>
  </si>
  <si>
    <t>Category 2</t>
  </si>
  <si>
    <t>Sally Cornish</t>
  </si>
  <si>
    <t>'D' Grade                                   (Sub-Intermediate)</t>
  </si>
  <si>
    <t>Myles Moore</t>
  </si>
  <si>
    <t>(D) Grade</t>
  </si>
  <si>
    <t>Andrew Gosling</t>
  </si>
  <si>
    <t xml:space="preserve">  </t>
  </si>
  <si>
    <t>Kerry Breaden</t>
  </si>
  <si>
    <t>'C' Grade                       (Intermediate)</t>
  </si>
  <si>
    <t>(C) Grade</t>
  </si>
  <si>
    <t>'B' Grade                                  (Advanced)</t>
  </si>
  <si>
    <t>Frank Gillett</t>
  </si>
  <si>
    <t>(B) Grade</t>
  </si>
  <si>
    <t>'A' Grade                          (Open)</t>
  </si>
  <si>
    <t>(A) Grade</t>
  </si>
  <si>
    <t>Contest Master Sheet - Campbell Town 23/6/2019</t>
  </si>
  <si>
    <t xml:space="preserve">Solo Piping </t>
  </si>
  <si>
    <t xml:space="preserve">No Event </t>
  </si>
  <si>
    <t>Mini Bands</t>
  </si>
  <si>
    <r>
      <t xml:space="preserve">Competitor's Name             </t>
    </r>
    <r>
      <rPr>
        <b/>
        <i/>
        <sz val="11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(in appearance order)</t>
    </r>
  </si>
  <si>
    <r>
      <rPr>
        <b/>
        <sz val="10"/>
        <color indexed="8"/>
        <rFont val="Calibri"/>
        <family val="2"/>
      </rPr>
      <t>Combined</t>
    </r>
    <r>
      <rPr>
        <b/>
        <sz val="11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Average</t>
    </r>
    <r>
      <rPr>
        <b/>
        <sz val="14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Scores &amp; Placing</t>
    </r>
  </si>
  <si>
    <r>
      <t xml:space="preserve">Competitor's Names                                                    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9"/>
        <color indexed="8"/>
        <rFont val="Calibri"/>
        <family val="2"/>
      </rPr>
      <t>(in appearance order)</t>
    </r>
  </si>
  <si>
    <r>
      <t xml:space="preserve">Competing Band     </t>
    </r>
    <r>
      <rPr>
        <i/>
        <sz val="11"/>
        <color indexed="8"/>
        <rFont val="Calibri"/>
        <family val="2"/>
      </rPr>
      <t xml:space="preserve">                            </t>
    </r>
    <r>
      <rPr>
        <i/>
        <sz val="9"/>
        <color indexed="8"/>
        <rFont val="Calibri"/>
        <family val="2"/>
      </rPr>
      <t xml:space="preserve"> (in appearance order)</t>
    </r>
  </si>
  <si>
    <r>
      <rPr>
        <b/>
        <sz val="11"/>
        <color indexed="8"/>
        <rFont val="Calibri"/>
        <family val="2"/>
      </rPr>
      <t>Combined Aggregate Scores &amp; Placing</t>
    </r>
  </si>
  <si>
    <t>Avge.</t>
  </si>
  <si>
    <t>Category   1</t>
  </si>
  <si>
    <t>Pipes   1</t>
  </si>
  <si>
    <t>Pipes    2</t>
  </si>
  <si>
    <t>Drums</t>
  </si>
  <si>
    <t>C/A Score</t>
  </si>
  <si>
    <t>'Novice'                                   (Elementary)</t>
  </si>
  <si>
    <t>50</t>
  </si>
  <si>
    <t>Maryborough &amp; DHPB</t>
  </si>
  <si>
    <t>Angus Le Marshall</t>
  </si>
  <si>
    <t>0</t>
  </si>
  <si>
    <t>St.Andrews CPB No. 1</t>
  </si>
  <si>
    <t>Henry Carls</t>
  </si>
  <si>
    <t>52</t>
  </si>
  <si>
    <t>Simon Cazaly</t>
  </si>
  <si>
    <t>46</t>
  </si>
  <si>
    <t>Category   2</t>
  </si>
  <si>
    <t>Pipes</t>
  </si>
  <si>
    <t>'D' Grade                                           (Sub-Inter)</t>
  </si>
  <si>
    <t>David Potter</t>
  </si>
  <si>
    <t>60</t>
  </si>
  <si>
    <t>Tasmania Police PB</t>
  </si>
  <si>
    <t>Bjorn Worpel</t>
  </si>
  <si>
    <t>64</t>
  </si>
  <si>
    <t>68</t>
  </si>
  <si>
    <t>Derwent Scottish PB</t>
  </si>
  <si>
    <t>Nicholas Clifford</t>
  </si>
  <si>
    <t>58</t>
  </si>
  <si>
    <t>St.Andrews CPB No. 2</t>
  </si>
  <si>
    <t>Mick Cruickshank</t>
  </si>
  <si>
    <t>Burnie Highland PB</t>
  </si>
  <si>
    <t>Selina Lyons</t>
  </si>
  <si>
    <t>55</t>
  </si>
  <si>
    <t>Jordan Thomas</t>
  </si>
  <si>
    <t>'C' Grade                                                 (Intermediate)</t>
  </si>
  <si>
    <t>Niall Mitchell</t>
  </si>
  <si>
    <t>John Fardon</t>
  </si>
  <si>
    <t>65</t>
  </si>
  <si>
    <t>Kael Haysom</t>
  </si>
  <si>
    <t>76</t>
  </si>
  <si>
    <t>Sally-Anne Richter</t>
  </si>
  <si>
    <t>78</t>
  </si>
  <si>
    <t>Matt Morse</t>
  </si>
  <si>
    <t>80</t>
  </si>
  <si>
    <t>Sally Kennedy</t>
  </si>
  <si>
    <t xml:space="preserve">'B' Grade                                 (Advanced)  </t>
  </si>
  <si>
    <t>82</t>
  </si>
  <si>
    <t>John Ralph</t>
  </si>
  <si>
    <t>85</t>
  </si>
  <si>
    <t>Matt Holzberger</t>
  </si>
  <si>
    <t xml:space="preserve">'A' Grade                   (Open)  </t>
  </si>
  <si>
    <t>Bradley Saul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</si>
</sst>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"/>
  </numFmts>
  <fonts count="24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</font>
    <font>
      <i/>
      <sz val="9"/>
      <color indexed="8"/>
      <name val="Calibri"/>
      <family val="2"/>
    </font>
    <font>
      <i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8">
    <xf numFmtId="0" fontId="0" fillId="0" borderId="0" xfId="0"/>
    <xf numFmtId="0" fontId="0" fillId="0" borderId="1" xfId="0" applyBorder="1"/>
    <xf numFmtId="0" fontId="1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2" fontId="0" fillId="0" borderId="0" xfId="0" applyNumberFormat="1"/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0" xfId="0" applyFont="1"/>
    <xf numFmtId="0" fontId="0" fillId="2" borderId="0" xfId="0" applyFill="1"/>
    <xf numFmtId="0" fontId="12" fillId="0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5" xfId="0" applyFont="1" applyFill="1" applyBorder="1"/>
    <xf numFmtId="0" fontId="14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/>
    </xf>
    <xf numFmtId="1" fontId="15" fillId="0" borderId="7" xfId="0" applyNumberFormat="1" applyFont="1" applyBorder="1" applyAlignment="1">
      <alignment horizontal="center"/>
    </xf>
    <xf numFmtId="1" fontId="15" fillId="3" borderId="3" xfId="0" applyNumberFormat="1" applyFont="1" applyFill="1" applyBorder="1" applyAlignment="1">
      <alignment horizontal="center"/>
    </xf>
    <xf numFmtId="1" fontId="15" fillId="3" borderId="7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/>
    <xf numFmtId="0" fontId="0" fillId="0" borderId="0" xfId="0" applyFill="1"/>
    <xf numFmtId="0" fontId="15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1" fontId="15" fillId="0" borderId="5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" fontId="15" fillId="0" borderId="4" xfId="0" applyNumberFormat="1" applyFont="1" applyFill="1" applyBorder="1" applyAlignment="1">
      <alignment horizontal="center"/>
    </xf>
    <xf numFmtId="1" fontId="15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1" fontId="15" fillId="0" borderId="7" xfId="0" applyNumberFormat="1" applyFont="1" applyFill="1" applyBorder="1" applyAlignment="1">
      <alignment horizontal="center"/>
    </xf>
    <xf numFmtId="165" fontId="14" fillId="3" borderId="3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5" fontId="14" fillId="3" borderId="4" xfId="0" applyNumberFormat="1" applyFont="1" applyFill="1" applyBorder="1" applyAlignment="1">
      <alignment horizontal="center"/>
    </xf>
    <xf numFmtId="165" fontId="14" fillId="3" borderId="7" xfId="0" applyNumberFormat="1" applyFont="1" applyFill="1" applyBorder="1" applyAlignment="1">
      <alignment horizontal="center"/>
    </xf>
    <xf numFmtId="165" fontId="14" fillId="0" borderId="3" xfId="0" applyNumberFormat="1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7" fillId="0" borderId="8" xfId="0" applyFont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/>
    </xf>
    <xf numFmtId="1" fontId="14" fillId="3" borderId="9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165" fontId="14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1" fillId="0" borderId="10" xfId="0" applyNumberFormat="1" applyFont="1" applyFill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1" fontId="19" fillId="0" borderId="11" xfId="0" applyNumberFormat="1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1" fillId="0" borderId="12" xfId="0" applyNumberFormat="1" applyFont="1" applyFill="1" applyBorder="1" applyAlignment="1">
      <alignment horizontal="center"/>
    </xf>
    <xf numFmtId="1" fontId="0" fillId="0" borderId="10" xfId="0" applyNumberFormat="1" applyFont="1" applyBorder="1"/>
    <xf numFmtId="1" fontId="11" fillId="3" borderId="12" xfId="0" applyNumberFormat="1" applyFont="1" applyFill="1" applyBorder="1" applyAlignment="1">
      <alignment horizontal="center"/>
    </xf>
    <xf numFmtId="1" fontId="11" fillId="3" borderId="10" xfId="0" applyNumberFormat="1" applyFont="1" applyFill="1" applyBorder="1" applyAlignment="1">
      <alignment horizontal="center"/>
    </xf>
    <xf numFmtId="1" fontId="11" fillId="3" borderId="11" xfId="0" applyNumberFormat="1" applyFont="1" applyFill="1" applyBorder="1" applyAlignment="1">
      <alignment horizontal="center"/>
    </xf>
    <xf numFmtId="0" fontId="0" fillId="0" borderId="0" xfId="0" applyFont="1"/>
    <xf numFmtId="1" fontId="11" fillId="0" borderId="13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1" fontId="15" fillId="0" borderId="5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65" fontId="14" fillId="0" borderId="4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/>
    </xf>
    <xf numFmtId="1" fontId="19" fillId="0" borderId="16" xfId="0" applyNumberFormat="1" applyFont="1" applyBorder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1" fontId="19" fillId="0" borderId="18" xfId="0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1" fontId="15" fillId="0" borderId="19" xfId="0" applyNumberFormat="1" applyFont="1" applyFill="1" applyBorder="1" applyAlignment="1">
      <alignment horizontal="center"/>
    </xf>
    <xf numFmtId="1" fontId="19" fillId="0" borderId="18" xfId="0" applyNumberFormat="1" applyFont="1" applyFill="1" applyBorder="1" applyAlignment="1">
      <alignment horizontal="center"/>
    </xf>
    <xf numFmtId="1" fontId="19" fillId="0" borderId="20" xfId="0" applyNumberFormat="1" applyFont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165" fontId="14" fillId="0" borderId="19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165" fontId="14" fillId="0" borderId="24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49" fontId="1" fillId="0" borderId="25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>
      <alignment horizontal="center"/>
    </xf>
    <xf numFmtId="49" fontId="1" fillId="0" borderId="19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/>
    </xf>
    <xf numFmtId="1" fontId="12" fillId="0" borderId="26" xfId="0" applyNumberFormat="1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27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0" fillId="0" borderId="5" xfId="0" applyFont="1" applyBorder="1"/>
    <xf numFmtId="165" fontId="14" fillId="0" borderId="28" xfId="0" applyNumberFormat="1" applyFont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165" fontId="14" fillId="0" borderId="29" xfId="0" applyNumberFormat="1" applyFont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" fontId="15" fillId="0" borderId="29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/>
    </xf>
    <xf numFmtId="1" fontId="12" fillId="0" borderId="31" xfId="0" applyNumberFormat="1" applyFont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1" fontId="11" fillId="0" borderId="19" xfId="0" applyNumberFormat="1" applyFont="1" applyFill="1" applyBorder="1" applyAlignment="1">
      <alignment horizontal="center"/>
    </xf>
    <xf numFmtId="1" fontId="15" fillId="0" borderId="19" xfId="1" applyNumberFormat="1" applyFont="1" applyFill="1" applyBorder="1" applyAlignment="1">
      <alignment horizontal="center"/>
    </xf>
    <xf numFmtId="1" fontId="11" fillId="0" borderId="19" xfId="1" applyNumberFormat="1" applyFont="1" applyFill="1" applyBorder="1" applyAlignment="1">
      <alignment horizontal="center"/>
    </xf>
    <xf numFmtId="1" fontId="15" fillId="0" borderId="21" xfId="0" applyNumberFormat="1" applyFont="1" applyFill="1" applyBorder="1" applyAlignment="1">
      <alignment horizontal="center"/>
    </xf>
    <xf numFmtId="0" fontId="12" fillId="0" borderId="3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35" xfId="0" applyFont="1" applyBorder="1"/>
    <xf numFmtId="164" fontId="15" fillId="0" borderId="17" xfId="1" applyFont="1" applyFill="1" applyBorder="1" applyAlignment="1">
      <alignment horizontal="center"/>
    </xf>
    <xf numFmtId="1" fontId="11" fillId="0" borderId="19" xfId="0" applyNumberFormat="1" applyFont="1" applyBorder="1" applyAlignment="1">
      <alignment horizontal="center"/>
    </xf>
    <xf numFmtId="1" fontId="11" fillId="0" borderId="21" xfId="0" applyNumberFormat="1" applyFont="1" applyFill="1" applyBorder="1" applyAlignment="1">
      <alignment horizontal="center"/>
    </xf>
    <xf numFmtId="1" fontId="11" fillId="0" borderId="24" xfId="0" applyNumberFormat="1" applyFont="1" applyBorder="1" applyAlignment="1">
      <alignment horizontal="center"/>
    </xf>
    <xf numFmtId="0" fontId="15" fillId="0" borderId="29" xfId="0" applyFont="1" applyBorder="1"/>
    <xf numFmtId="0" fontId="15" fillId="0" borderId="24" xfId="0" applyFont="1" applyBorder="1" applyAlignment="1">
      <alignment horizontal="center"/>
    </xf>
    <xf numFmtId="1" fontId="0" fillId="0" borderId="29" xfId="0" applyNumberFormat="1" applyBorder="1"/>
    <xf numFmtId="0" fontId="15" fillId="0" borderId="1" xfId="0" applyFont="1" applyFill="1" applyBorder="1" applyAlignment="1">
      <alignment horizontal="center"/>
    </xf>
    <xf numFmtId="165" fontId="15" fillId="0" borderId="24" xfId="0" applyNumberFormat="1" applyFont="1" applyFill="1" applyBorder="1" applyAlignment="1">
      <alignment horizontal="center"/>
    </xf>
    <xf numFmtId="165" fontId="14" fillId="0" borderId="36" xfId="0" applyNumberFormat="1" applyFont="1" applyBorder="1"/>
    <xf numFmtId="0" fontId="11" fillId="0" borderId="9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4" borderId="32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22" fillId="4" borderId="41" xfId="0" applyFont="1" applyFill="1" applyBorder="1" applyAlignment="1">
      <alignment horizont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36" xfId="0" applyFont="1" applyBorder="1" applyAlignment="1">
      <alignment horizontal="center" vertical="top" wrapText="1"/>
    </xf>
    <xf numFmtId="0" fontId="22" fillId="4" borderId="2" xfId="0" applyFont="1" applyFill="1" applyBorder="1" applyAlignment="1">
      <alignment horizontal="center"/>
    </xf>
    <xf numFmtId="0" fontId="22" fillId="4" borderId="43" xfId="0" applyFont="1" applyFill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8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textRotation="90" wrapText="1"/>
    </xf>
    <xf numFmtId="0" fontId="11" fillId="0" borderId="3" xfId="0" quotePrefix="1" applyFont="1" applyBorder="1" applyAlignment="1">
      <alignment horizontal="center" vertical="center" textRotation="90" wrapText="1"/>
    </xf>
    <xf numFmtId="0" fontId="11" fillId="0" borderId="7" xfId="0" quotePrefix="1" applyFont="1" applyBorder="1" applyAlignment="1">
      <alignment horizontal="center" vertical="center" textRotation="90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textRotation="90" wrapText="1"/>
    </xf>
    <xf numFmtId="0" fontId="11" fillId="0" borderId="5" xfId="0" quotePrefix="1" applyFont="1" applyBorder="1" applyAlignment="1">
      <alignment horizontal="center" vertical="center" textRotation="90" wrapText="1"/>
    </xf>
    <xf numFmtId="0" fontId="15" fillId="0" borderId="44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20" fillId="0" borderId="40" xfId="0" applyFont="1" applyBorder="1" applyAlignment="1">
      <alignment horizontal="center" vertical="top"/>
    </xf>
    <xf numFmtId="0" fontId="20" fillId="0" borderId="4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0" xfId="0" applyFont="1" applyFill="1" applyBorder="1" applyAlignment="1">
      <alignment horizontal="center" vertical="center"/>
    </xf>
    <xf numFmtId="0" fontId="23" fillId="4" borderId="4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3" xfId="0" applyFont="1" applyFill="1" applyBorder="1" applyAlignment="1">
      <alignment horizontal="center" vertical="center"/>
    </xf>
    <xf numFmtId="0" fontId="0" fillId="0" borderId="39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A3" zoomScaleNormal="100" workbookViewId="0">
      <selection activeCell="N15" sqref="N15"/>
    </sheetView>
  </sheetViews>
  <sheetFormatPr defaultRowHeight="15"/>
  <cols>
    <col min="1" max="1" width="6.28515625" customWidth="1"/>
    <col min="2" max="2" width="21" customWidth="1"/>
    <col min="3" max="4" width="5.7109375" customWidth="1"/>
    <col min="5" max="5" width="6" customWidth="1"/>
    <col min="6" max="6" width="5.7109375" customWidth="1"/>
    <col min="7" max="7" width="6.28515625" customWidth="1"/>
    <col min="8" max="8" width="21.140625" customWidth="1"/>
    <col min="9" max="10" width="5.7109375" customWidth="1"/>
    <col min="11" max="12" width="6" customWidth="1"/>
    <col min="13" max="13" width="6.28515625" customWidth="1"/>
    <col min="14" max="14" width="20.140625" customWidth="1"/>
    <col min="15" max="16" width="6.28515625" customWidth="1"/>
  </cols>
  <sheetData>
    <row r="1" spans="1:17" ht="32.25" customHeight="1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3"/>
    </row>
    <row r="2" spans="1:17" ht="27" customHeight="1">
      <c r="A2" s="176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8"/>
      <c r="Q2" s="3"/>
    </row>
    <row r="3" spans="1:17" ht="19.5" customHeight="1">
      <c r="A3" s="189" t="s">
        <v>2</v>
      </c>
      <c r="B3" s="180"/>
      <c r="C3" s="180"/>
      <c r="D3" s="180"/>
      <c r="E3" s="180"/>
      <c r="F3" s="190"/>
      <c r="G3" s="179" t="s">
        <v>3</v>
      </c>
      <c r="H3" s="180"/>
      <c r="I3" s="180"/>
      <c r="J3" s="180"/>
      <c r="K3" s="180"/>
      <c r="L3" s="190"/>
      <c r="M3" s="179" t="s">
        <v>4</v>
      </c>
      <c r="N3" s="180"/>
      <c r="O3" s="180"/>
      <c r="P3" s="181"/>
      <c r="Q3" s="3"/>
    </row>
    <row r="4" spans="1:17" ht="15" customHeight="1">
      <c r="A4" s="191" t="s">
        <v>5</v>
      </c>
      <c r="B4" s="194" t="s">
        <v>6</v>
      </c>
      <c r="C4" s="203" t="s">
        <v>7</v>
      </c>
      <c r="D4" s="204"/>
      <c r="E4" s="204"/>
      <c r="F4" s="205"/>
      <c r="G4" s="182" t="s">
        <v>5</v>
      </c>
      <c r="H4" s="194" t="s">
        <v>8</v>
      </c>
      <c r="I4" s="203" t="s">
        <v>7</v>
      </c>
      <c r="J4" s="204"/>
      <c r="K4" s="204"/>
      <c r="L4" s="205"/>
      <c r="M4" s="182" t="s">
        <v>5</v>
      </c>
      <c r="N4" s="171" t="s">
        <v>8</v>
      </c>
      <c r="O4" s="185" t="s">
        <v>9</v>
      </c>
      <c r="P4" s="186"/>
      <c r="Q4" s="3"/>
    </row>
    <row r="5" spans="1:17" ht="15" customHeight="1">
      <c r="A5" s="192"/>
      <c r="B5" s="195"/>
      <c r="C5" s="206"/>
      <c r="D5" s="207"/>
      <c r="E5" s="207"/>
      <c r="F5" s="208"/>
      <c r="G5" s="183"/>
      <c r="H5" s="195"/>
      <c r="I5" s="206"/>
      <c r="J5" s="207"/>
      <c r="K5" s="207"/>
      <c r="L5" s="208"/>
      <c r="M5" s="183"/>
      <c r="N5" s="150" t="s">
        <v>10</v>
      </c>
      <c r="O5" s="187"/>
      <c r="P5" s="188"/>
      <c r="Q5" s="3"/>
    </row>
    <row r="6" spans="1:17" ht="27.75" customHeight="1">
      <c r="A6" s="193"/>
      <c r="B6" s="196"/>
      <c r="C6" s="2" t="s">
        <v>11</v>
      </c>
      <c r="D6" s="2" t="s">
        <v>12</v>
      </c>
      <c r="E6" s="51" t="s">
        <v>13</v>
      </c>
      <c r="F6" s="17" t="s">
        <v>14</v>
      </c>
      <c r="G6" s="184"/>
      <c r="H6" s="196"/>
      <c r="I6" s="2" t="s">
        <v>11</v>
      </c>
      <c r="J6" s="2" t="s">
        <v>12</v>
      </c>
      <c r="K6" s="52" t="s">
        <v>13</v>
      </c>
      <c r="L6" s="17" t="s">
        <v>14</v>
      </c>
      <c r="M6" s="184"/>
      <c r="N6" s="151" t="s">
        <v>15</v>
      </c>
      <c r="O6" s="2" t="s">
        <v>16</v>
      </c>
      <c r="P6" s="27" t="s">
        <v>14</v>
      </c>
      <c r="Q6" s="3"/>
    </row>
    <row r="7" spans="1:17" ht="15.75" customHeight="1">
      <c r="A7" s="197" t="s">
        <v>17</v>
      </c>
      <c r="B7" s="47" t="s">
        <v>18</v>
      </c>
      <c r="C7" s="36">
        <v>47</v>
      </c>
      <c r="D7" s="36">
        <v>47</v>
      </c>
      <c r="E7" s="44">
        <f>(C7+D7)/2</f>
        <v>47</v>
      </c>
      <c r="F7" s="65" t="s">
        <v>19</v>
      </c>
      <c r="G7" s="200" t="s">
        <v>20</v>
      </c>
      <c r="H7" s="6" t="s">
        <v>21</v>
      </c>
      <c r="I7" s="18">
        <v>55</v>
      </c>
      <c r="J7" s="18">
        <v>57</v>
      </c>
      <c r="K7" s="53">
        <f>(I7+J7)/2</f>
        <v>56</v>
      </c>
      <c r="L7" s="71">
        <v>1</v>
      </c>
      <c r="M7" s="200" t="s">
        <v>22</v>
      </c>
      <c r="N7" s="105" t="s">
        <v>23</v>
      </c>
      <c r="O7" s="156">
        <v>67</v>
      </c>
      <c r="P7" s="163">
        <v>1</v>
      </c>
      <c r="Q7" s="4"/>
    </row>
    <row r="8" spans="1:17" ht="15.75">
      <c r="A8" s="198"/>
      <c r="B8" s="38" t="s">
        <v>24</v>
      </c>
      <c r="C8" s="37">
        <v>56</v>
      </c>
      <c r="D8" s="37">
        <v>54</v>
      </c>
      <c r="E8" s="44">
        <f>(C8+D8)/2</f>
        <v>55</v>
      </c>
      <c r="F8" s="61">
        <v>1</v>
      </c>
      <c r="G8" s="201"/>
      <c r="H8" s="7" t="s">
        <v>25</v>
      </c>
      <c r="I8" s="76">
        <v>48</v>
      </c>
      <c r="J8" s="76">
        <v>47</v>
      </c>
      <c r="K8" s="34">
        <f>(I8+J8)/2</f>
        <v>47.5</v>
      </c>
      <c r="L8" s="72" t="s">
        <v>19</v>
      </c>
      <c r="M8" s="201"/>
      <c r="N8" s="90" t="s">
        <v>26</v>
      </c>
      <c r="O8" s="87">
        <v>52</v>
      </c>
      <c r="P8" s="153">
        <v>2</v>
      </c>
      <c r="Q8" s="4"/>
    </row>
    <row r="9" spans="1:17" ht="15.75" customHeight="1">
      <c r="A9" s="198"/>
      <c r="B9" s="38" t="s">
        <v>27</v>
      </c>
      <c r="C9" s="37">
        <v>52</v>
      </c>
      <c r="D9" s="37">
        <v>50</v>
      </c>
      <c r="E9" s="44">
        <f>(C9+D9)/2</f>
        <v>51</v>
      </c>
      <c r="F9" s="61">
        <v>2</v>
      </c>
      <c r="G9" s="201"/>
      <c r="H9" s="7" t="s">
        <v>28</v>
      </c>
      <c r="I9" s="76">
        <v>47</v>
      </c>
      <c r="J9" s="76">
        <v>49</v>
      </c>
      <c r="K9" s="34">
        <f>(I9+J9)/2</f>
        <v>48</v>
      </c>
      <c r="L9" s="72">
        <v>3</v>
      </c>
      <c r="M9" s="201"/>
      <c r="N9" s="90"/>
      <c r="O9" s="87"/>
      <c r="P9" s="153"/>
      <c r="Q9" s="4"/>
    </row>
    <row r="10" spans="1:17" ht="15.75">
      <c r="A10" s="198"/>
      <c r="B10" s="12" t="s">
        <v>29</v>
      </c>
      <c r="C10" s="37">
        <v>48</v>
      </c>
      <c r="D10" s="37">
        <v>49</v>
      </c>
      <c r="E10" s="44">
        <f>(C10+D10)/2</f>
        <v>48.5</v>
      </c>
      <c r="F10" s="61">
        <v>3</v>
      </c>
      <c r="G10" s="201"/>
      <c r="H10" s="8" t="s">
        <v>30</v>
      </c>
      <c r="I10" s="76">
        <v>60</v>
      </c>
      <c r="J10" s="76">
        <v>51</v>
      </c>
      <c r="K10" s="34">
        <f>(I10+J10)/2</f>
        <v>55.5</v>
      </c>
      <c r="L10" s="60">
        <v>2</v>
      </c>
      <c r="M10" s="201"/>
      <c r="N10" s="160"/>
      <c r="O10" s="165"/>
      <c r="P10" s="167"/>
      <c r="Q10" s="4"/>
    </row>
    <row r="11" spans="1:17" ht="15.75">
      <c r="A11" s="198"/>
      <c r="B11" s="12"/>
      <c r="C11" s="37" t="s">
        <v>19</v>
      </c>
      <c r="D11" s="37" t="s">
        <v>19</v>
      </c>
      <c r="E11" s="44" t="s">
        <v>19</v>
      </c>
      <c r="F11" s="61"/>
      <c r="G11" s="201"/>
      <c r="H11" s="8"/>
      <c r="I11" s="76" t="s">
        <v>19</v>
      </c>
      <c r="J11" s="76"/>
      <c r="K11" s="35" t="s">
        <v>19</v>
      </c>
      <c r="L11" s="60"/>
      <c r="M11" s="201"/>
      <c r="N11" s="152" t="s">
        <v>31</v>
      </c>
      <c r="O11" s="2" t="s">
        <v>16</v>
      </c>
      <c r="P11" s="27" t="s">
        <v>14</v>
      </c>
      <c r="Q11" s="4"/>
    </row>
    <row r="12" spans="1:17" ht="15.75">
      <c r="A12" s="199"/>
      <c r="B12" s="41"/>
      <c r="C12" s="39"/>
      <c r="D12" s="39" t="s">
        <v>19</v>
      </c>
      <c r="E12" s="50" t="s">
        <v>19</v>
      </c>
      <c r="F12" s="62"/>
      <c r="G12" s="202"/>
      <c r="H12" s="9"/>
      <c r="I12" s="19"/>
      <c r="J12" s="19"/>
      <c r="K12" s="35" t="s">
        <v>19</v>
      </c>
      <c r="L12" s="60"/>
      <c r="M12" s="201"/>
      <c r="N12" s="105" t="s">
        <v>32</v>
      </c>
      <c r="O12" s="156">
        <v>55</v>
      </c>
      <c r="P12" s="163">
        <v>2</v>
      </c>
      <c r="Q12" s="4"/>
    </row>
    <row r="13" spans="1:17" ht="15.75" customHeight="1">
      <c r="A13" s="197" t="s">
        <v>33</v>
      </c>
      <c r="B13" s="46" t="s">
        <v>34</v>
      </c>
      <c r="C13" s="76">
        <v>62</v>
      </c>
      <c r="D13" s="76">
        <v>63</v>
      </c>
      <c r="E13" s="44">
        <f>(C13+D13)/2</f>
        <v>62.5</v>
      </c>
      <c r="F13" s="61">
        <v>1</v>
      </c>
      <c r="G13" s="200" t="s">
        <v>35</v>
      </c>
      <c r="H13" s="74" t="s">
        <v>19</v>
      </c>
      <c r="I13" s="36" t="s">
        <v>19</v>
      </c>
      <c r="J13" s="36" t="s">
        <v>19</v>
      </c>
      <c r="K13" s="75" t="s">
        <v>19</v>
      </c>
      <c r="L13" s="65" t="s">
        <v>19</v>
      </c>
      <c r="M13" s="201"/>
      <c r="N13" s="158" t="s">
        <v>23</v>
      </c>
      <c r="O13" s="166">
        <v>65</v>
      </c>
      <c r="P13" s="164">
        <v>1</v>
      </c>
      <c r="Q13" s="4"/>
    </row>
    <row r="14" spans="1:17" ht="15.75">
      <c r="A14" s="198"/>
      <c r="B14" s="8" t="s">
        <v>19</v>
      </c>
      <c r="C14" s="76" t="s">
        <v>19</v>
      </c>
      <c r="D14" s="76" t="s">
        <v>19</v>
      </c>
      <c r="E14" s="44" t="s">
        <v>19</v>
      </c>
      <c r="F14" s="61"/>
      <c r="G14" s="201"/>
      <c r="H14" s="12" t="s">
        <v>19</v>
      </c>
      <c r="I14" s="37" t="s">
        <v>19</v>
      </c>
      <c r="J14" s="37" t="s">
        <v>19</v>
      </c>
      <c r="K14" s="44" t="s">
        <v>19</v>
      </c>
      <c r="L14" s="61" t="s">
        <v>19</v>
      </c>
      <c r="M14" s="201"/>
      <c r="N14" s="90" t="s">
        <v>36</v>
      </c>
      <c r="O14" s="87">
        <v>50</v>
      </c>
      <c r="P14" s="153" t="s">
        <v>19</v>
      </c>
      <c r="Q14" s="4"/>
    </row>
    <row r="15" spans="1:17" ht="15.75">
      <c r="A15" s="198"/>
      <c r="B15" s="48" t="s">
        <v>19</v>
      </c>
      <c r="C15" s="76" t="s">
        <v>19</v>
      </c>
      <c r="D15" s="76" t="s">
        <v>37</v>
      </c>
      <c r="E15" s="44" t="s">
        <v>19</v>
      </c>
      <c r="F15" s="61"/>
      <c r="G15" s="201"/>
      <c r="I15" s="76" t="s">
        <v>19</v>
      </c>
      <c r="J15" s="76" t="s">
        <v>19</v>
      </c>
      <c r="K15" s="35" t="s">
        <v>19</v>
      </c>
      <c r="L15" s="60"/>
      <c r="M15" s="201"/>
      <c r="N15" s="90" t="s">
        <v>26</v>
      </c>
      <c r="O15" s="85">
        <v>51</v>
      </c>
      <c r="P15" s="162">
        <v>3</v>
      </c>
      <c r="Q15" s="4"/>
    </row>
    <row r="16" spans="1:17" ht="15.75">
      <c r="A16" s="198"/>
      <c r="B16" s="48" t="s">
        <v>19</v>
      </c>
      <c r="C16" s="3"/>
      <c r="D16" s="1"/>
      <c r="F16" s="66"/>
      <c r="G16" s="201"/>
      <c r="H16" s="59"/>
      <c r="I16" s="37" t="s">
        <v>19</v>
      </c>
      <c r="J16" s="37" t="s">
        <v>19</v>
      </c>
      <c r="K16" s="44" t="s">
        <v>19</v>
      </c>
      <c r="L16" s="61"/>
      <c r="M16" s="201"/>
      <c r="N16" s="159" t="s">
        <v>38</v>
      </c>
      <c r="O16" s="85">
        <v>49</v>
      </c>
      <c r="P16" s="162"/>
      <c r="Q16" s="4"/>
    </row>
    <row r="17" spans="1:19" ht="15.75">
      <c r="A17" s="198"/>
      <c r="B17" s="8"/>
      <c r="C17" s="76"/>
      <c r="D17" s="76"/>
      <c r="E17" s="35" t="s">
        <v>19</v>
      </c>
      <c r="F17" s="60"/>
      <c r="G17" s="201"/>
      <c r="H17" s="8"/>
      <c r="I17" s="76" t="s">
        <v>19</v>
      </c>
      <c r="J17" s="76"/>
      <c r="K17" s="35" t="s">
        <v>37</v>
      </c>
      <c r="L17" s="60"/>
      <c r="M17" s="201"/>
      <c r="N17" s="159" t="s">
        <v>19</v>
      </c>
      <c r="O17" s="85"/>
      <c r="P17" s="162"/>
      <c r="Q17" s="4"/>
    </row>
    <row r="18" spans="1:19" ht="15.75">
      <c r="A18" s="198"/>
      <c r="B18" s="8"/>
      <c r="C18" s="76"/>
      <c r="D18" s="76"/>
      <c r="E18" s="35" t="s">
        <v>19</v>
      </c>
      <c r="F18" s="60"/>
      <c r="G18" s="201"/>
      <c r="H18" s="8"/>
      <c r="I18" s="76"/>
      <c r="J18" s="76"/>
      <c r="K18" s="35" t="s">
        <v>19</v>
      </c>
      <c r="L18" s="60"/>
      <c r="M18" s="201"/>
      <c r="N18" s="161" t="s">
        <v>19</v>
      </c>
      <c r="O18" s="154" t="s">
        <v>19</v>
      </c>
      <c r="P18" s="155" t="s">
        <v>19</v>
      </c>
      <c r="Q18" s="4"/>
    </row>
    <row r="19" spans="1:19" ht="15.75">
      <c r="A19" s="199"/>
      <c r="B19" s="9"/>
      <c r="C19" s="19"/>
      <c r="D19" s="19"/>
      <c r="E19" s="35" t="s">
        <v>19</v>
      </c>
      <c r="F19" s="60"/>
      <c r="G19" s="202"/>
      <c r="H19" s="9"/>
      <c r="I19" s="19"/>
      <c r="J19" s="19"/>
      <c r="K19" s="35" t="s">
        <v>19</v>
      </c>
      <c r="L19" s="60"/>
      <c r="M19" s="202"/>
      <c r="N19" s="59"/>
      <c r="O19" s="73" t="s">
        <v>19</v>
      </c>
      <c r="P19" s="73" t="s">
        <v>19</v>
      </c>
      <c r="Q19" s="4"/>
    </row>
    <row r="20" spans="1:19" ht="15.75" customHeight="1">
      <c r="A20" s="197" t="s">
        <v>39</v>
      </c>
      <c r="B20" s="13"/>
      <c r="C20" s="20"/>
      <c r="D20" s="20"/>
      <c r="E20" s="42" t="s">
        <v>19</v>
      </c>
      <c r="F20" s="67"/>
      <c r="G20" s="200" t="s">
        <v>40</v>
      </c>
      <c r="H20" s="13" t="s">
        <v>19</v>
      </c>
      <c r="I20" s="20" t="s">
        <v>19</v>
      </c>
      <c r="J20" s="20" t="s">
        <v>19</v>
      </c>
      <c r="K20" s="42" t="s">
        <v>19</v>
      </c>
      <c r="L20" s="67"/>
      <c r="M20" s="200" t="s">
        <v>40</v>
      </c>
      <c r="N20" s="13"/>
      <c r="O20" s="20" t="s">
        <v>19</v>
      </c>
      <c r="P20" s="54"/>
      <c r="Q20" s="3"/>
    </row>
    <row r="21" spans="1:19" ht="15.75">
      <c r="A21" s="198"/>
      <c r="B21" s="14"/>
      <c r="C21" s="20"/>
      <c r="D21" s="20"/>
      <c r="E21" s="40" t="s">
        <v>19</v>
      </c>
      <c r="F21" s="68"/>
      <c r="G21" s="201"/>
      <c r="H21" s="14"/>
      <c r="I21" s="20"/>
      <c r="J21" s="20"/>
      <c r="K21" s="40" t="s">
        <v>19</v>
      </c>
      <c r="L21" s="68"/>
      <c r="M21" s="201"/>
      <c r="N21" s="14"/>
      <c r="O21" s="20"/>
      <c r="P21" s="55"/>
      <c r="Q21" s="3"/>
    </row>
    <row r="22" spans="1:19" ht="15.75">
      <c r="A22" s="198"/>
      <c r="B22" s="14"/>
      <c r="C22" s="20"/>
      <c r="D22" s="20"/>
      <c r="E22" s="40" t="s">
        <v>19</v>
      </c>
      <c r="F22" s="68"/>
      <c r="G22" s="201"/>
      <c r="H22" s="14"/>
      <c r="I22" s="20"/>
      <c r="J22" s="20"/>
      <c r="K22" s="40" t="s">
        <v>19</v>
      </c>
      <c r="L22" s="68"/>
      <c r="M22" s="201"/>
      <c r="N22" s="14"/>
      <c r="O22" s="20"/>
      <c r="P22" s="55"/>
      <c r="Q22" s="3"/>
    </row>
    <row r="23" spans="1:19" ht="15.75">
      <c r="A23" s="198"/>
      <c r="B23" s="14"/>
      <c r="C23" s="20"/>
      <c r="D23" s="20"/>
      <c r="E23" s="40" t="s">
        <v>19</v>
      </c>
      <c r="F23" s="68"/>
      <c r="G23" s="201"/>
      <c r="H23" s="14"/>
      <c r="I23" s="20"/>
      <c r="J23" s="20"/>
      <c r="K23" s="40" t="s">
        <v>19</v>
      </c>
      <c r="L23" s="68"/>
      <c r="M23" s="201"/>
      <c r="N23" s="14"/>
      <c r="O23" s="20"/>
      <c r="P23" s="55"/>
      <c r="Q23" s="3"/>
    </row>
    <row r="24" spans="1:19" ht="15.75">
      <c r="A24" s="198"/>
      <c r="B24" s="14"/>
      <c r="C24" s="20"/>
      <c r="D24" s="20"/>
      <c r="E24" s="40" t="s">
        <v>19</v>
      </c>
      <c r="F24" s="68"/>
      <c r="G24" s="201"/>
      <c r="H24" s="14"/>
      <c r="I24" s="20"/>
      <c r="J24" s="20"/>
      <c r="K24" s="40" t="s">
        <v>19</v>
      </c>
      <c r="L24" s="68"/>
      <c r="M24" s="201"/>
      <c r="N24" s="14"/>
      <c r="O24" s="20"/>
      <c r="P24" s="55"/>
      <c r="Q24" s="3"/>
      <c r="S24" s="11"/>
    </row>
    <row r="25" spans="1:19" ht="15.75">
      <c r="A25" s="199"/>
      <c r="B25" s="15"/>
      <c r="C25" s="21"/>
      <c r="D25" s="21"/>
      <c r="E25" s="40" t="s">
        <v>19</v>
      </c>
      <c r="F25" s="68"/>
      <c r="G25" s="202"/>
      <c r="H25" s="15"/>
      <c r="I25" s="21"/>
      <c r="J25" s="21"/>
      <c r="K25" s="40" t="s">
        <v>19</v>
      </c>
      <c r="L25" s="68"/>
      <c r="M25" s="202"/>
      <c r="N25" s="15"/>
      <c r="O25" s="21"/>
      <c r="P25" s="55"/>
      <c r="Q25" s="3"/>
    </row>
    <row r="26" spans="1:19" ht="15.75" customHeight="1">
      <c r="A26" s="197" t="s">
        <v>41</v>
      </c>
      <c r="B26" s="168" t="s">
        <v>42</v>
      </c>
      <c r="C26" s="37">
        <v>51</v>
      </c>
      <c r="D26" s="37">
        <v>54</v>
      </c>
      <c r="E26" s="44">
        <f>(C26+D26)/2</f>
        <v>52.5</v>
      </c>
      <c r="F26" s="65">
        <v>1</v>
      </c>
      <c r="G26" s="200" t="s">
        <v>43</v>
      </c>
      <c r="H26" s="14"/>
      <c r="I26" s="20"/>
      <c r="J26" s="20"/>
      <c r="K26" s="42" t="s">
        <v>19</v>
      </c>
      <c r="L26" s="67"/>
      <c r="M26" s="200" t="s">
        <v>43</v>
      </c>
      <c r="N26" s="14"/>
      <c r="O26" s="20"/>
      <c r="P26" s="54"/>
      <c r="Q26" s="3"/>
    </row>
    <row r="27" spans="1:19" ht="15.75">
      <c r="A27" s="198"/>
      <c r="B27" s="168"/>
      <c r="C27" s="37"/>
      <c r="D27" s="37"/>
      <c r="E27" s="44" t="s">
        <v>19</v>
      </c>
      <c r="F27" s="61"/>
      <c r="G27" s="201"/>
      <c r="H27" s="14"/>
      <c r="I27" s="20"/>
      <c r="J27" s="20"/>
      <c r="K27" s="40" t="s">
        <v>19</v>
      </c>
      <c r="L27" s="68"/>
      <c r="M27" s="201"/>
      <c r="N27" s="14"/>
      <c r="O27" s="20"/>
      <c r="P27" s="55"/>
      <c r="Q27" s="3"/>
    </row>
    <row r="28" spans="1:19" ht="15.75">
      <c r="A28" s="198"/>
      <c r="B28" s="168"/>
      <c r="C28" s="37"/>
      <c r="D28" s="37"/>
      <c r="E28" s="44" t="s">
        <v>19</v>
      </c>
      <c r="F28" s="61"/>
      <c r="G28" s="201"/>
      <c r="H28" s="14"/>
      <c r="I28" s="20"/>
      <c r="J28" s="20"/>
      <c r="K28" s="40" t="s">
        <v>19</v>
      </c>
      <c r="L28" s="68"/>
      <c r="M28" s="201"/>
      <c r="N28" s="14"/>
      <c r="O28" s="20"/>
      <c r="P28" s="55"/>
      <c r="Q28" s="3"/>
    </row>
    <row r="29" spans="1:19" ht="15.75">
      <c r="A29" s="198"/>
      <c r="B29" s="168"/>
      <c r="C29" s="37"/>
      <c r="D29" s="37"/>
      <c r="E29" s="44" t="s">
        <v>19</v>
      </c>
      <c r="F29" s="61"/>
      <c r="G29" s="201"/>
      <c r="H29" s="14"/>
      <c r="I29" s="20"/>
      <c r="J29" s="20"/>
      <c r="K29" s="40" t="s">
        <v>19</v>
      </c>
      <c r="L29" s="68"/>
      <c r="M29" s="201"/>
      <c r="N29" s="14"/>
      <c r="O29" s="20"/>
      <c r="P29" s="55"/>
      <c r="Q29" s="3"/>
      <c r="R29" s="4"/>
    </row>
    <row r="30" spans="1:19" ht="15.75">
      <c r="A30" s="199"/>
      <c r="B30" s="135"/>
      <c r="C30" s="39"/>
      <c r="D30" s="39"/>
      <c r="E30" s="50" t="s">
        <v>19</v>
      </c>
      <c r="F30" s="62"/>
      <c r="G30" s="202"/>
      <c r="H30" s="15"/>
      <c r="I30" s="21"/>
      <c r="J30" s="21"/>
      <c r="K30" s="43" t="s">
        <v>19</v>
      </c>
      <c r="L30" s="69"/>
      <c r="M30" s="202"/>
      <c r="N30" s="15"/>
      <c r="O30" s="21"/>
      <c r="P30" s="56"/>
      <c r="Q30" s="3"/>
    </row>
    <row r="31" spans="1:19" ht="15.75">
      <c r="A31" s="197" t="s">
        <v>44</v>
      </c>
      <c r="B31" s="14"/>
      <c r="C31" s="20"/>
      <c r="D31" s="20"/>
      <c r="E31" s="42" t="s">
        <v>19</v>
      </c>
      <c r="F31" s="67"/>
      <c r="G31" s="200" t="s">
        <v>45</v>
      </c>
      <c r="H31" s="14"/>
      <c r="I31" s="20"/>
      <c r="J31" s="20"/>
      <c r="K31" s="42" t="s">
        <v>19</v>
      </c>
      <c r="L31" s="67"/>
      <c r="M31" s="200" t="s">
        <v>45</v>
      </c>
      <c r="N31" s="14"/>
      <c r="O31" s="20"/>
      <c r="P31" s="54"/>
    </row>
    <row r="32" spans="1:19" ht="15.75">
      <c r="A32" s="198"/>
      <c r="B32" s="14"/>
      <c r="C32" s="20"/>
      <c r="D32" s="20"/>
      <c r="E32" s="40" t="s">
        <v>19</v>
      </c>
      <c r="F32" s="68"/>
      <c r="G32" s="201"/>
      <c r="H32" s="14"/>
      <c r="I32" s="20"/>
      <c r="J32" s="20"/>
      <c r="K32" s="40" t="s">
        <v>19</v>
      </c>
      <c r="L32" s="68"/>
      <c r="M32" s="201"/>
      <c r="N32" s="14"/>
      <c r="O32" s="20"/>
      <c r="P32" s="55"/>
    </row>
    <row r="33" spans="1:16" ht="15.75">
      <c r="A33" s="198"/>
      <c r="B33" s="14"/>
      <c r="C33" s="20"/>
      <c r="D33" s="20"/>
      <c r="E33" s="40" t="s">
        <v>19</v>
      </c>
      <c r="F33" s="68"/>
      <c r="G33" s="201"/>
      <c r="H33" s="14"/>
      <c r="I33" s="20"/>
      <c r="J33" s="20"/>
      <c r="K33" s="40" t="s">
        <v>19</v>
      </c>
      <c r="L33" s="68"/>
      <c r="M33" s="201"/>
      <c r="N33" s="14"/>
      <c r="O33" s="20"/>
      <c r="P33" s="55"/>
    </row>
    <row r="34" spans="1:16" ht="15.75">
      <c r="A34" s="198"/>
      <c r="B34" s="14"/>
      <c r="C34" s="20"/>
      <c r="D34" s="20"/>
      <c r="E34" s="40" t="s">
        <v>19</v>
      </c>
      <c r="F34" s="68"/>
      <c r="G34" s="201"/>
      <c r="H34" s="14"/>
      <c r="I34" s="20"/>
      <c r="J34" s="20"/>
      <c r="K34" s="40" t="s">
        <v>19</v>
      </c>
      <c r="L34" s="68"/>
      <c r="M34" s="201"/>
      <c r="N34" s="14"/>
      <c r="O34" s="20"/>
      <c r="P34" s="55"/>
    </row>
    <row r="35" spans="1:16" ht="15.75">
      <c r="A35" s="199"/>
      <c r="B35" s="15"/>
      <c r="C35" s="21"/>
      <c r="D35" s="21"/>
      <c r="E35" s="43" t="s">
        <v>19</v>
      </c>
      <c r="F35" s="69"/>
      <c r="G35" s="202"/>
      <c r="H35" s="15"/>
      <c r="I35" s="21"/>
      <c r="J35" s="21"/>
      <c r="K35" s="43" t="s">
        <v>19</v>
      </c>
      <c r="L35" s="69"/>
      <c r="M35" s="202"/>
      <c r="N35" s="15"/>
      <c r="O35" s="21"/>
      <c r="P35" s="56"/>
    </row>
    <row r="36" spans="1:16">
      <c r="F36" s="70"/>
      <c r="L36" s="70"/>
    </row>
    <row r="40" spans="1:16" ht="15.75">
      <c r="B40" s="10"/>
      <c r="C40" s="5"/>
      <c r="D40" s="5"/>
      <c r="E40" s="5"/>
      <c r="F40" s="5"/>
    </row>
    <row r="41" spans="1:16" ht="15.75">
      <c r="B41" s="10"/>
      <c r="C41" s="5"/>
      <c r="D41" s="5"/>
      <c r="E41" s="5"/>
      <c r="F41" s="5"/>
    </row>
    <row r="42" spans="1:16" ht="15.75">
      <c r="B42" s="10"/>
      <c r="C42" s="5"/>
      <c r="D42" s="5"/>
      <c r="E42" s="5"/>
      <c r="F42" s="5"/>
    </row>
    <row r="43" spans="1:16" ht="15.75">
      <c r="B43" s="10"/>
      <c r="C43" s="5"/>
      <c r="D43" s="5"/>
      <c r="E43" s="5"/>
      <c r="F43" s="5"/>
    </row>
    <row r="44" spans="1:16" ht="15.75">
      <c r="B44" s="10"/>
      <c r="C44" s="5"/>
      <c r="D44" s="5"/>
      <c r="E44" s="5"/>
      <c r="F44" s="5"/>
    </row>
    <row r="45" spans="1:16" ht="15.75">
      <c r="B45" s="10"/>
      <c r="C45" s="5"/>
      <c r="D45" s="5"/>
      <c r="E45" s="5"/>
      <c r="F45" s="5"/>
    </row>
    <row r="46" spans="1:16" ht="15.75">
      <c r="B46" s="10"/>
      <c r="C46" s="5"/>
      <c r="D46" s="5"/>
      <c r="E46" s="5"/>
      <c r="F46" s="5"/>
    </row>
    <row r="47" spans="1:16" ht="15.75">
      <c r="B47" s="10"/>
      <c r="C47" s="5"/>
      <c r="D47" s="5"/>
      <c r="E47" s="5"/>
      <c r="F47" s="5"/>
    </row>
    <row r="48" spans="1:16" ht="15.75">
      <c r="B48" s="10"/>
      <c r="C48" s="5"/>
      <c r="D48" s="5"/>
      <c r="E48" s="5"/>
      <c r="F48" s="5"/>
    </row>
    <row r="49" spans="2:6" ht="15.75">
      <c r="B49" s="10"/>
      <c r="C49" s="5"/>
      <c r="D49" s="5"/>
      <c r="E49" s="5"/>
      <c r="F49" s="5"/>
    </row>
    <row r="50" spans="2:6" ht="15.75">
      <c r="B50" s="10"/>
    </row>
    <row r="51" spans="2:6" ht="15.75">
      <c r="B51" s="10"/>
    </row>
    <row r="52" spans="2:6" ht="15.75">
      <c r="B52" s="10"/>
    </row>
    <row r="53" spans="2:6" ht="15.75">
      <c r="B53" s="10"/>
    </row>
    <row r="54" spans="2:6" ht="15.75">
      <c r="B54" s="10"/>
    </row>
    <row r="55" spans="2:6" ht="15.75">
      <c r="B55" s="10"/>
    </row>
    <row r="56" spans="2:6" ht="15.75">
      <c r="B56" s="10"/>
    </row>
    <row r="57" spans="2:6" ht="15.75">
      <c r="B57" s="10"/>
    </row>
    <row r="58" spans="2:6" ht="15.75">
      <c r="B58" s="10"/>
    </row>
    <row r="59" spans="2:6" ht="15.75">
      <c r="B59" s="10"/>
    </row>
    <row r="60" spans="2:6" ht="15.75">
      <c r="B60" s="10"/>
    </row>
    <row r="61" spans="2:6" ht="15.75">
      <c r="B61" s="10"/>
    </row>
    <row r="62" spans="2:6" ht="15.75">
      <c r="B62" s="10"/>
    </row>
    <row r="63" spans="2:6" ht="15.75">
      <c r="B63" s="10"/>
    </row>
    <row r="64" spans="2:6" ht="15.75">
      <c r="B64" s="10"/>
    </row>
    <row r="65" spans="2:2" ht="15.75">
      <c r="B65" s="10"/>
    </row>
    <row r="66" spans="2:2" ht="15.75">
      <c r="B66" s="10"/>
    </row>
    <row r="67" spans="2:2" ht="15.75">
      <c r="B67" s="10"/>
    </row>
  </sheetData>
  <mergeCells count="27">
    <mergeCell ref="A20:A25"/>
    <mergeCell ref="M26:M30"/>
    <mergeCell ref="M20:M25"/>
    <mergeCell ref="A7:A12"/>
    <mergeCell ref="G7:G12"/>
    <mergeCell ref="A13:A19"/>
    <mergeCell ref="G13:G19"/>
    <mergeCell ref="G20:G25"/>
    <mergeCell ref="M7:M19"/>
    <mergeCell ref="A31:A35"/>
    <mergeCell ref="G31:G35"/>
    <mergeCell ref="M31:M35"/>
    <mergeCell ref="A26:A30"/>
    <mergeCell ref="G26:G30"/>
    <mergeCell ref="A1:P1"/>
    <mergeCell ref="A2:P2"/>
    <mergeCell ref="M3:P3"/>
    <mergeCell ref="M4:M6"/>
    <mergeCell ref="O4:P5"/>
    <mergeCell ref="A3:F3"/>
    <mergeCell ref="G3:L3"/>
    <mergeCell ref="A4:A6"/>
    <mergeCell ref="B4:B6"/>
    <mergeCell ref="G4:G6"/>
    <mergeCell ref="H4:H6"/>
    <mergeCell ref="C4:F5"/>
    <mergeCell ref="I4:L5"/>
  </mergeCells>
  <pageMargins left="0.19685039370078741" right="0.11811023622047245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5"/>
  <sheetViews>
    <sheetView topLeftCell="A4" zoomScaleNormal="100" workbookViewId="0">
      <selection activeCell="G10" sqref="G10"/>
    </sheetView>
  </sheetViews>
  <sheetFormatPr defaultRowHeight="15"/>
  <cols>
    <col min="1" max="1" width="6.140625" customWidth="1"/>
    <col min="2" max="2" width="22" customWidth="1"/>
    <col min="3" max="4" width="5.140625" customWidth="1"/>
    <col min="5" max="5" width="5.7109375" customWidth="1"/>
    <col min="6" max="6" width="5.5703125" customWidth="1"/>
    <col min="7" max="7" width="36.85546875" customWidth="1"/>
    <col min="8" max="8" width="5.28515625" customWidth="1"/>
    <col min="9" max="9" width="5" customWidth="1"/>
    <col min="10" max="10" width="21.140625" customWidth="1"/>
    <col min="11" max="12" width="5.5703125" customWidth="1"/>
    <col min="13" max="13" width="6" customWidth="1"/>
    <col min="14" max="15" width="5.7109375" customWidth="1"/>
    <col min="16" max="16" width="11.140625" customWidth="1"/>
  </cols>
  <sheetData>
    <row r="1" spans="1:16" s="28" customFormat="1" ht="32.25" customHeight="1">
      <c r="A1" s="227" t="s">
        <v>46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</row>
    <row r="2" spans="1:16" ht="26.25" customHeight="1">
      <c r="A2" s="235" t="s">
        <v>47</v>
      </c>
      <c r="B2" s="233"/>
      <c r="C2" s="233"/>
      <c r="D2" s="233"/>
      <c r="E2" s="233"/>
      <c r="F2" s="236"/>
      <c r="G2" s="232" t="s">
        <v>48</v>
      </c>
      <c r="H2" s="233"/>
      <c r="I2" s="236"/>
      <c r="J2" s="232" t="s">
        <v>49</v>
      </c>
      <c r="K2" s="233"/>
      <c r="L2" s="233"/>
      <c r="M2" s="233"/>
      <c r="N2" s="233"/>
      <c r="O2" s="234"/>
    </row>
    <row r="3" spans="1:16" ht="15" customHeight="1">
      <c r="A3" s="191" t="s">
        <v>5</v>
      </c>
      <c r="B3" s="194" t="s">
        <v>50</v>
      </c>
      <c r="C3" s="209" t="s">
        <v>51</v>
      </c>
      <c r="D3" s="210"/>
      <c r="E3" s="210"/>
      <c r="F3" s="210"/>
      <c r="G3" s="215" t="s">
        <v>52</v>
      </c>
      <c r="H3" s="216" t="s">
        <v>16</v>
      </c>
      <c r="I3" s="230" t="s">
        <v>14</v>
      </c>
      <c r="J3" s="211" t="s">
        <v>53</v>
      </c>
      <c r="K3" s="209" t="s">
        <v>54</v>
      </c>
      <c r="L3" s="210"/>
      <c r="M3" s="210"/>
      <c r="N3" s="210"/>
      <c r="O3" s="211"/>
    </row>
    <row r="4" spans="1:16" ht="18.75" customHeight="1">
      <c r="A4" s="192"/>
      <c r="B4" s="195"/>
      <c r="C4" s="212"/>
      <c r="D4" s="213"/>
      <c r="E4" s="213"/>
      <c r="F4" s="213"/>
      <c r="G4" s="237"/>
      <c r="H4" s="217"/>
      <c r="I4" s="231"/>
      <c r="J4" s="214"/>
      <c r="K4" s="212"/>
      <c r="L4" s="213"/>
      <c r="M4" s="213"/>
      <c r="N4" s="213"/>
      <c r="O4" s="214"/>
    </row>
    <row r="5" spans="1:16" ht="27" customHeight="1">
      <c r="A5" s="193"/>
      <c r="B5" s="196"/>
      <c r="C5" s="78" t="s">
        <v>11</v>
      </c>
      <c r="D5" s="78" t="s">
        <v>12</v>
      </c>
      <c r="E5" s="45" t="s">
        <v>55</v>
      </c>
      <c r="F5" s="79" t="s">
        <v>14</v>
      </c>
      <c r="G5" s="115" t="s">
        <v>19</v>
      </c>
      <c r="H5" s="105" t="s">
        <v>19</v>
      </c>
      <c r="I5" s="98" t="s">
        <v>19</v>
      </c>
      <c r="J5" s="142" t="s">
        <v>56</v>
      </c>
      <c r="K5" s="148" t="s">
        <v>57</v>
      </c>
      <c r="L5" s="148" t="s">
        <v>58</v>
      </c>
      <c r="M5" s="141" t="s">
        <v>59</v>
      </c>
      <c r="N5" s="79" t="s">
        <v>60</v>
      </c>
      <c r="O5" s="49" t="s">
        <v>14</v>
      </c>
    </row>
    <row r="6" spans="1:16" ht="15.75" customHeight="1">
      <c r="A6" s="218" t="s">
        <v>61</v>
      </c>
      <c r="B6" s="132" t="s">
        <v>27</v>
      </c>
      <c r="C6" s="110">
        <v>46</v>
      </c>
      <c r="D6" s="136" t="s">
        <v>62</v>
      </c>
      <c r="E6" s="92">
        <f>(C6+D6)/2</f>
        <v>48</v>
      </c>
      <c r="F6" s="89">
        <v>2</v>
      </c>
      <c r="G6" s="137" t="s">
        <v>19</v>
      </c>
      <c r="H6" s="90" t="s">
        <v>19</v>
      </c>
      <c r="I6" s="81" t="s">
        <v>19</v>
      </c>
      <c r="J6" s="94" t="s">
        <v>63</v>
      </c>
      <c r="K6" s="144">
        <v>80</v>
      </c>
      <c r="L6" s="106">
        <v>75</v>
      </c>
      <c r="M6" s="106">
        <v>69</v>
      </c>
      <c r="N6" s="169">
        <f>K6+L6+M6</f>
        <v>224</v>
      </c>
      <c r="O6" s="139">
        <v>1</v>
      </c>
    </row>
    <row r="7" spans="1:16" ht="15.75">
      <c r="A7" s="219"/>
      <c r="B7" s="86" t="s">
        <v>64</v>
      </c>
      <c r="C7" s="107">
        <v>50</v>
      </c>
      <c r="D7" s="136" t="s">
        <v>65</v>
      </c>
      <c r="E7" s="93">
        <v>0</v>
      </c>
      <c r="F7" s="83" t="s">
        <v>37</v>
      </c>
      <c r="G7" s="116" t="s">
        <v>19</v>
      </c>
      <c r="H7" s="90" t="s">
        <v>19</v>
      </c>
      <c r="I7" s="83" t="s">
        <v>19</v>
      </c>
      <c r="J7" s="100" t="s">
        <v>66</v>
      </c>
      <c r="K7" s="107">
        <v>67.5</v>
      </c>
      <c r="L7" s="107">
        <v>68</v>
      </c>
      <c r="M7" s="107">
        <v>52</v>
      </c>
      <c r="N7" s="169">
        <f>K7+L7+M7</f>
        <v>187.5</v>
      </c>
      <c r="O7" s="149">
        <v>2</v>
      </c>
    </row>
    <row r="8" spans="1:16" ht="15.75" customHeight="1">
      <c r="A8" s="219"/>
      <c r="B8" s="86" t="s">
        <v>67</v>
      </c>
      <c r="C8" s="107">
        <v>48</v>
      </c>
      <c r="D8" s="136" t="s">
        <v>68</v>
      </c>
      <c r="E8" s="93">
        <f>(C8+D8)/2</f>
        <v>50</v>
      </c>
      <c r="F8" s="83">
        <v>1</v>
      </c>
      <c r="G8" s="116" t="s">
        <v>19</v>
      </c>
      <c r="H8" s="90" t="s">
        <v>19</v>
      </c>
      <c r="I8" s="83" t="s">
        <v>19</v>
      </c>
      <c r="J8" s="96" t="s">
        <v>19</v>
      </c>
      <c r="K8" s="145"/>
      <c r="L8" s="84" t="s">
        <v>19</v>
      </c>
      <c r="M8" s="84" t="s">
        <v>19</v>
      </c>
      <c r="N8" s="169" t="s">
        <v>19</v>
      </c>
      <c r="O8" s="120" t="s">
        <v>19</v>
      </c>
    </row>
    <row r="9" spans="1:16" ht="15.75">
      <c r="A9" s="219"/>
      <c r="B9" s="138" t="s">
        <v>69</v>
      </c>
      <c r="C9" s="107">
        <v>45</v>
      </c>
      <c r="D9" s="136" t="s">
        <v>70</v>
      </c>
      <c r="E9" s="93">
        <f>(C9+D9)/2</f>
        <v>45.5</v>
      </c>
      <c r="F9" s="83">
        <v>3</v>
      </c>
      <c r="G9" s="116" t="s">
        <v>19</v>
      </c>
      <c r="H9" s="90" t="s">
        <v>19</v>
      </c>
      <c r="I9" s="83" t="s">
        <v>19</v>
      </c>
      <c r="J9" s="100" t="s">
        <v>19</v>
      </c>
      <c r="K9" s="85"/>
      <c r="L9" s="84" t="s">
        <v>19</v>
      </c>
      <c r="M9" s="84" t="s">
        <v>19</v>
      </c>
      <c r="N9" s="169" t="s">
        <v>19</v>
      </c>
      <c r="O9" s="120" t="s">
        <v>19</v>
      </c>
    </row>
    <row r="10" spans="1:16" ht="15.75" customHeight="1">
      <c r="A10" s="220"/>
      <c r="B10" s="135" t="s">
        <v>19</v>
      </c>
      <c r="C10" s="73" t="s">
        <v>19</v>
      </c>
      <c r="D10" s="127" t="s">
        <v>19</v>
      </c>
      <c r="E10" s="58" t="s">
        <v>19</v>
      </c>
      <c r="F10" s="63"/>
      <c r="G10" s="117" t="s">
        <v>19</v>
      </c>
      <c r="H10" s="90" t="s">
        <v>19</v>
      </c>
      <c r="I10" s="88" t="s">
        <v>19</v>
      </c>
      <c r="J10" s="142" t="s">
        <v>71</v>
      </c>
      <c r="K10" s="49" t="s">
        <v>72</v>
      </c>
      <c r="L10" s="140" t="s">
        <v>72</v>
      </c>
      <c r="M10" s="141" t="s">
        <v>59</v>
      </c>
      <c r="N10" s="79" t="s">
        <v>16</v>
      </c>
      <c r="O10" s="49" t="s">
        <v>14</v>
      </c>
      <c r="P10" t="s">
        <v>37</v>
      </c>
    </row>
    <row r="11" spans="1:16" ht="15.75" customHeight="1">
      <c r="A11" s="197" t="s">
        <v>73</v>
      </c>
      <c r="B11" s="129" t="s">
        <v>74</v>
      </c>
      <c r="C11" s="110">
        <v>56</v>
      </c>
      <c r="D11" s="111" t="s">
        <v>75</v>
      </c>
      <c r="E11" s="92">
        <f t="shared" ref="E11:E33" si="0">(C11+D11)/2</f>
        <v>58</v>
      </c>
      <c r="F11" s="89" t="s">
        <v>19</v>
      </c>
      <c r="G11" s="118" t="s">
        <v>19</v>
      </c>
      <c r="H11" s="90" t="s">
        <v>19</v>
      </c>
      <c r="I11" s="83" t="s">
        <v>19</v>
      </c>
      <c r="J11" s="94" t="s">
        <v>76</v>
      </c>
      <c r="K11" s="146">
        <v>65</v>
      </c>
      <c r="L11" s="95">
        <v>58</v>
      </c>
      <c r="M11" s="95">
        <v>65</v>
      </c>
      <c r="N11" s="169">
        <f>K11+L11+M11</f>
        <v>188</v>
      </c>
      <c r="O11" s="121">
        <v>2</v>
      </c>
      <c r="P11" t="s">
        <v>19</v>
      </c>
    </row>
    <row r="12" spans="1:16" ht="15.75">
      <c r="A12" s="223"/>
      <c r="B12" s="114" t="s">
        <v>77</v>
      </c>
      <c r="C12" s="107">
        <v>57</v>
      </c>
      <c r="D12" s="109" t="s">
        <v>78</v>
      </c>
      <c r="E12" s="93">
        <f t="shared" si="0"/>
        <v>60.5</v>
      </c>
      <c r="F12" s="83">
        <v>3</v>
      </c>
      <c r="G12" s="118" t="s">
        <v>19</v>
      </c>
      <c r="H12" s="97" t="s">
        <v>19</v>
      </c>
      <c r="I12" s="83" t="s">
        <v>19</v>
      </c>
      <c r="J12" s="96" t="s">
        <v>63</v>
      </c>
      <c r="K12" s="145">
        <v>70</v>
      </c>
      <c r="L12" s="84">
        <v>65</v>
      </c>
      <c r="M12" s="84">
        <v>68</v>
      </c>
      <c r="N12" s="169">
        <f>K12+L12+M12</f>
        <v>203</v>
      </c>
      <c r="O12" s="120">
        <v>1</v>
      </c>
    </row>
    <row r="13" spans="1:16" ht="15.75">
      <c r="A13" s="223"/>
      <c r="B13" s="129" t="s">
        <v>64</v>
      </c>
      <c r="C13" s="107">
        <v>68</v>
      </c>
      <c r="D13" s="109" t="s">
        <v>79</v>
      </c>
      <c r="E13" s="93">
        <f t="shared" si="0"/>
        <v>68</v>
      </c>
      <c r="F13" s="83">
        <v>1</v>
      </c>
      <c r="G13" s="118"/>
      <c r="H13" s="82" t="s">
        <v>19</v>
      </c>
      <c r="I13" s="83"/>
      <c r="J13" s="96" t="s">
        <v>80</v>
      </c>
      <c r="K13" s="145">
        <v>56.5</v>
      </c>
      <c r="L13" s="84">
        <v>56</v>
      </c>
      <c r="M13" s="84">
        <v>70</v>
      </c>
      <c r="N13" s="169">
        <f>K13+L13+M13</f>
        <v>182.5</v>
      </c>
      <c r="O13" s="120">
        <v>3</v>
      </c>
    </row>
    <row r="14" spans="1:16" ht="15.75">
      <c r="A14" s="223"/>
      <c r="B14" s="129" t="s">
        <v>81</v>
      </c>
      <c r="C14" s="107">
        <v>60</v>
      </c>
      <c r="D14" s="109" t="s">
        <v>82</v>
      </c>
      <c r="E14" s="93">
        <f t="shared" si="0"/>
        <v>59</v>
      </c>
      <c r="F14" s="83" t="s">
        <v>19</v>
      </c>
      <c r="G14" s="118"/>
      <c r="H14" s="82"/>
      <c r="I14" s="83"/>
      <c r="J14" s="96" t="s">
        <v>83</v>
      </c>
      <c r="K14" s="145">
        <v>61</v>
      </c>
      <c r="L14" s="84">
        <v>57</v>
      </c>
      <c r="M14" s="84">
        <v>59</v>
      </c>
      <c r="N14" s="169">
        <f>K14+L14+M14</f>
        <v>177</v>
      </c>
      <c r="O14" s="120"/>
    </row>
    <row r="15" spans="1:16" ht="15.75">
      <c r="A15" s="223"/>
      <c r="B15" s="130" t="s">
        <v>84</v>
      </c>
      <c r="C15" s="107">
        <v>58</v>
      </c>
      <c r="D15" s="109" t="s">
        <v>75</v>
      </c>
      <c r="E15" s="93">
        <f t="shared" si="0"/>
        <v>59</v>
      </c>
      <c r="F15" s="83" t="s">
        <v>19</v>
      </c>
      <c r="G15" s="116"/>
      <c r="H15" s="82"/>
      <c r="I15" s="83"/>
      <c r="J15" s="96" t="s">
        <v>85</v>
      </c>
      <c r="K15" s="145">
        <v>60</v>
      </c>
      <c r="L15" s="84">
        <v>60</v>
      </c>
      <c r="M15" s="84">
        <v>62</v>
      </c>
      <c r="N15" s="169">
        <f>K15+L15+M15</f>
        <v>182</v>
      </c>
      <c r="O15" s="120" t="s">
        <v>19</v>
      </c>
    </row>
    <row r="16" spans="1:16" ht="15.75">
      <c r="A16" s="223"/>
      <c r="B16" s="157" t="s">
        <v>86</v>
      </c>
      <c r="C16" s="107">
        <v>55</v>
      </c>
      <c r="D16" s="109" t="s">
        <v>87</v>
      </c>
      <c r="E16" s="93">
        <f t="shared" si="0"/>
        <v>55</v>
      </c>
      <c r="F16" s="83"/>
      <c r="G16" s="118"/>
      <c r="H16" s="82"/>
      <c r="I16" s="83"/>
      <c r="J16" s="96"/>
      <c r="K16" s="145"/>
      <c r="L16" s="84"/>
      <c r="M16" s="84"/>
      <c r="N16" s="123"/>
      <c r="O16" s="120"/>
    </row>
    <row r="17" spans="1:15" ht="15.75">
      <c r="A17" s="223"/>
      <c r="B17" s="157" t="s">
        <v>88</v>
      </c>
      <c r="C17" s="107">
        <v>66</v>
      </c>
      <c r="D17" s="109" t="s">
        <v>79</v>
      </c>
      <c r="E17" s="93">
        <f t="shared" si="0"/>
        <v>67</v>
      </c>
      <c r="F17" s="83">
        <v>2</v>
      </c>
      <c r="G17" s="118"/>
      <c r="H17" s="82"/>
      <c r="I17" s="83"/>
      <c r="J17" s="96"/>
      <c r="K17" s="145"/>
      <c r="L17" s="84"/>
      <c r="M17" s="84"/>
      <c r="N17" s="123"/>
      <c r="O17" s="120"/>
    </row>
    <row r="18" spans="1:15" ht="15.75">
      <c r="A18" s="224"/>
      <c r="B18" s="131" t="s">
        <v>19</v>
      </c>
      <c r="C18" s="124" t="s">
        <v>19</v>
      </c>
      <c r="D18" s="125" t="s">
        <v>19</v>
      </c>
      <c r="E18" s="99" t="s">
        <v>19</v>
      </c>
      <c r="F18" s="64"/>
      <c r="G18" s="119"/>
      <c r="H18" s="19"/>
      <c r="I18" s="64"/>
      <c r="J18" s="143"/>
      <c r="K18" s="147"/>
      <c r="L18" s="33"/>
      <c r="M18" s="33"/>
      <c r="N18" s="170" t="s">
        <v>19</v>
      </c>
      <c r="O18" s="122"/>
    </row>
    <row r="19" spans="1:15" ht="15.75" customHeight="1">
      <c r="A19" s="197" t="s">
        <v>89</v>
      </c>
      <c r="B19" s="132" t="s">
        <v>90</v>
      </c>
      <c r="C19" s="106">
        <v>70</v>
      </c>
      <c r="D19" s="108" t="s">
        <v>79</v>
      </c>
      <c r="E19" s="92">
        <f t="shared" si="0"/>
        <v>69</v>
      </c>
      <c r="F19" s="89" t="s">
        <v>19</v>
      </c>
      <c r="G19" s="77"/>
      <c r="H19" s="77"/>
      <c r="I19" s="77"/>
      <c r="J19" s="16"/>
      <c r="K19" s="16"/>
      <c r="L19" s="225"/>
      <c r="M19" s="225"/>
      <c r="N19" s="4"/>
      <c r="O19" s="4"/>
    </row>
    <row r="20" spans="1:15" ht="15.75" customHeight="1">
      <c r="A20" s="223"/>
      <c r="B20" s="133" t="s">
        <v>91</v>
      </c>
      <c r="C20" s="107">
        <v>73</v>
      </c>
      <c r="D20" s="109" t="s">
        <v>92</v>
      </c>
      <c r="E20" s="93">
        <f t="shared" si="0"/>
        <v>69</v>
      </c>
      <c r="F20" s="83" t="s">
        <v>19</v>
      </c>
      <c r="G20" s="221" t="s">
        <v>19</v>
      </c>
      <c r="H20" s="222"/>
      <c r="I20" s="222"/>
      <c r="J20" s="222"/>
      <c r="K20" s="222"/>
      <c r="L20" s="222"/>
      <c r="M20" s="222"/>
      <c r="N20" s="222"/>
      <c r="O20" s="222"/>
    </row>
    <row r="21" spans="1:15" ht="15.75">
      <c r="A21" s="223"/>
      <c r="B21" s="102" t="s">
        <v>93</v>
      </c>
      <c r="C21" s="107">
        <v>76</v>
      </c>
      <c r="D21" s="109" t="s">
        <v>94</v>
      </c>
      <c r="E21" s="93">
        <f t="shared" si="0"/>
        <v>76</v>
      </c>
      <c r="F21" s="83" t="s">
        <v>19</v>
      </c>
      <c r="G21" s="77"/>
      <c r="H21" s="77"/>
      <c r="I21" s="77"/>
      <c r="J21" s="57"/>
      <c r="K21" s="57"/>
      <c r="L21" s="57"/>
      <c r="M21" s="57"/>
      <c r="N21" s="57"/>
      <c r="O21" s="29"/>
    </row>
    <row r="22" spans="1:15" ht="15.75">
      <c r="A22" s="223"/>
      <c r="B22" s="133" t="s">
        <v>95</v>
      </c>
      <c r="C22" s="107">
        <v>82</v>
      </c>
      <c r="D22" s="109" t="s">
        <v>96</v>
      </c>
      <c r="E22" s="93">
        <f t="shared" si="0"/>
        <v>80</v>
      </c>
      <c r="F22" s="83">
        <v>2</v>
      </c>
      <c r="G22" s="77"/>
      <c r="H22" s="77"/>
      <c r="I22" s="77"/>
      <c r="J22" s="226" t="s">
        <v>19</v>
      </c>
      <c r="K22" s="226"/>
      <c r="L22" s="226"/>
      <c r="M22" s="226"/>
      <c r="N22" s="226"/>
      <c r="O22" s="22"/>
    </row>
    <row r="23" spans="1:15" ht="15.75">
      <c r="A23" s="223"/>
      <c r="B23" s="133" t="s">
        <v>97</v>
      </c>
      <c r="C23" s="107">
        <v>81</v>
      </c>
      <c r="D23" s="109" t="s">
        <v>98</v>
      </c>
      <c r="E23" s="93">
        <f t="shared" si="0"/>
        <v>80.5</v>
      </c>
      <c r="F23" s="83">
        <v>1</v>
      </c>
      <c r="G23" s="77"/>
      <c r="H23" s="77"/>
      <c r="I23" s="77"/>
      <c r="J23" s="172"/>
      <c r="K23" s="172"/>
      <c r="L23" s="172"/>
      <c r="M23" s="172"/>
      <c r="N23" s="172"/>
      <c r="O23" s="22"/>
    </row>
    <row r="24" spans="1:15" ht="15.75">
      <c r="A24" s="223"/>
      <c r="B24" s="134" t="s">
        <v>99</v>
      </c>
      <c r="C24" s="107">
        <v>81</v>
      </c>
      <c r="D24" s="109" t="s">
        <v>96</v>
      </c>
      <c r="E24" s="93">
        <f t="shared" si="0"/>
        <v>79.5</v>
      </c>
      <c r="F24" s="83">
        <v>3</v>
      </c>
      <c r="G24" s="77"/>
      <c r="H24" s="77"/>
      <c r="I24" s="77"/>
      <c r="J24" s="172"/>
      <c r="K24" s="172"/>
      <c r="L24" s="172"/>
      <c r="M24" s="172"/>
      <c r="N24" s="172"/>
      <c r="O24" s="22"/>
    </row>
    <row r="25" spans="1:15" ht="15.75">
      <c r="A25" s="223"/>
      <c r="B25" s="130" t="s">
        <v>19</v>
      </c>
      <c r="C25" s="107" t="s">
        <v>19</v>
      </c>
      <c r="D25" s="109" t="s">
        <v>19</v>
      </c>
      <c r="E25" s="93" t="s">
        <v>19</v>
      </c>
      <c r="F25" s="83" t="s">
        <v>19</v>
      </c>
      <c r="G25" s="77"/>
      <c r="H25" s="77"/>
      <c r="I25" s="77"/>
      <c r="J25" s="30"/>
      <c r="K25" s="30"/>
      <c r="L25" s="30"/>
      <c r="M25" s="30"/>
      <c r="N25" s="30"/>
      <c r="O25" s="30"/>
    </row>
    <row r="26" spans="1:15" ht="15.75">
      <c r="A26" s="224"/>
      <c r="B26" s="9" t="s">
        <v>19</v>
      </c>
      <c r="C26" s="107" t="s">
        <v>19</v>
      </c>
      <c r="D26" s="19" t="s">
        <v>19</v>
      </c>
      <c r="E26" s="99" t="s">
        <v>19</v>
      </c>
      <c r="F26" s="64"/>
      <c r="G26" s="77"/>
      <c r="H26" s="77"/>
      <c r="I26" s="77"/>
      <c r="J26" s="30"/>
      <c r="K26" s="30"/>
      <c r="L26" s="30"/>
      <c r="M26" s="30"/>
      <c r="N26" s="30"/>
      <c r="O26" s="30"/>
    </row>
    <row r="27" spans="1:15" ht="15.75" customHeight="1">
      <c r="A27" s="197" t="s">
        <v>100</v>
      </c>
      <c r="B27" s="103" t="s">
        <v>95</v>
      </c>
      <c r="C27" s="110">
        <v>80</v>
      </c>
      <c r="D27" s="112" t="s">
        <v>101</v>
      </c>
      <c r="E27" s="92">
        <f t="shared" si="0"/>
        <v>81</v>
      </c>
      <c r="F27" s="89">
        <v>3</v>
      </c>
      <c r="G27" s="77"/>
      <c r="H27" s="77"/>
      <c r="I27" s="77"/>
      <c r="J27" s="23"/>
      <c r="K27" s="23"/>
      <c r="L27" s="24"/>
      <c r="M27" s="24"/>
      <c r="N27" s="24"/>
      <c r="O27" s="24"/>
    </row>
    <row r="28" spans="1:15" ht="15.75" customHeight="1">
      <c r="A28" s="223"/>
      <c r="B28" s="104" t="s">
        <v>102</v>
      </c>
      <c r="C28" s="90">
        <v>85</v>
      </c>
      <c r="D28" s="113" t="s">
        <v>103</v>
      </c>
      <c r="E28" s="93">
        <f t="shared" si="0"/>
        <v>85</v>
      </c>
      <c r="F28" s="83">
        <v>2</v>
      </c>
      <c r="G28" s="77"/>
      <c r="H28" s="77"/>
      <c r="I28" s="77"/>
      <c r="J28" s="31"/>
      <c r="K28" s="31"/>
      <c r="L28" s="32"/>
      <c r="M28" s="32"/>
      <c r="N28" s="32"/>
      <c r="O28" s="32"/>
    </row>
    <row r="29" spans="1:15" ht="15.75">
      <c r="A29" s="223"/>
      <c r="B29" s="101" t="s">
        <v>104</v>
      </c>
      <c r="C29" s="97">
        <v>89</v>
      </c>
      <c r="D29" s="87">
        <v>90</v>
      </c>
      <c r="E29" s="93">
        <f t="shared" si="0"/>
        <v>89.5</v>
      </c>
      <c r="F29" s="83">
        <v>1</v>
      </c>
      <c r="G29" s="77"/>
      <c r="H29" s="77"/>
      <c r="I29" s="77"/>
      <c r="J29" s="30"/>
      <c r="K29" s="30"/>
      <c r="L29" s="30"/>
      <c r="M29" s="30"/>
      <c r="N29" s="30"/>
      <c r="O29" s="30"/>
    </row>
    <row r="30" spans="1:15" ht="15.75">
      <c r="A30" s="224"/>
      <c r="B30" s="8" t="s">
        <v>19</v>
      </c>
      <c r="C30" s="76" t="s">
        <v>19</v>
      </c>
      <c r="D30" s="76" t="s">
        <v>19</v>
      </c>
      <c r="E30" s="126" t="s">
        <v>19</v>
      </c>
      <c r="F30" s="64"/>
      <c r="G30" s="77"/>
      <c r="H30" s="77"/>
      <c r="I30" s="77"/>
      <c r="J30" s="25"/>
      <c r="K30" s="25"/>
      <c r="L30" s="26"/>
      <c r="M30" s="26"/>
      <c r="N30" s="26"/>
      <c r="O30" s="26"/>
    </row>
    <row r="31" spans="1:15" ht="15.75" customHeight="1">
      <c r="A31" s="197" t="s">
        <v>105</v>
      </c>
      <c r="B31" s="91" t="s">
        <v>102</v>
      </c>
      <c r="C31" s="80">
        <v>90</v>
      </c>
      <c r="D31" s="80">
        <v>85</v>
      </c>
      <c r="E31" s="99">
        <f t="shared" si="0"/>
        <v>87.5</v>
      </c>
      <c r="F31" s="89">
        <v>3</v>
      </c>
      <c r="G31" s="77"/>
      <c r="H31" s="77"/>
      <c r="I31" s="77"/>
    </row>
    <row r="32" spans="1:15" ht="15.75">
      <c r="A32" s="223"/>
      <c r="B32" s="86" t="s">
        <v>104</v>
      </c>
      <c r="C32" s="82">
        <v>88</v>
      </c>
      <c r="D32" s="82">
        <v>88</v>
      </c>
      <c r="E32" s="93">
        <f t="shared" si="0"/>
        <v>88</v>
      </c>
      <c r="F32" s="83">
        <v>2</v>
      </c>
      <c r="G32" s="77"/>
      <c r="H32" s="77"/>
      <c r="I32" s="77"/>
    </row>
    <row r="33" spans="1:9" ht="15.75" customHeight="1">
      <c r="A33" s="223"/>
      <c r="B33" s="86" t="s">
        <v>106</v>
      </c>
      <c r="C33" s="82">
        <v>96</v>
      </c>
      <c r="D33" s="82">
        <v>90</v>
      </c>
      <c r="E33" s="93">
        <f t="shared" si="0"/>
        <v>93</v>
      </c>
      <c r="F33" s="83">
        <v>1</v>
      </c>
      <c r="G33" s="77"/>
      <c r="H33" s="77"/>
      <c r="I33" s="77"/>
    </row>
    <row r="34" spans="1:9" ht="15.75">
      <c r="A34" s="224"/>
      <c r="B34" s="9" t="s">
        <v>19</v>
      </c>
      <c r="C34" s="128" t="s">
        <v>19</v>
      </c>
      <c r="D34" s="19" t="s">
        <v>19</v>
      </c>
      <c r="E34" s="58" t="s">
        <v>19</v>
      </c>
      <c r="F34" s="64"/>
      <c r="G34" s="77"/>
      <c r="H34" s="77"/>
      <c r="I34" s="77"/>
    </row>
    <row r="35" spans="1:9" ht="15.75">
      <c r="B35" t="s">
        <v>19</v>
      </c>
      <c r="C35" s="127" t="s">
        <v>19</v>
      </c>
      <c r="F35" s="10"/>
      <c r="G35" s="10"/>
      <c r="H35" s="10"/>
      <c r="I35" s="10"/>
    </row>
    <row r="38" spans="1:9" ht="15.75">
      <c r="B38" s="10"/>
      <c r="C38" s="5"/>
      <c r="D38" s="5"/>
      <c r="E38" s="5"/>
      <c r="F38" s="5"/>
      <c r="G38" s="5"/>
      <c r="H38" s="5"/>
      <c r="I38" s="5"/>
    </row>
    <row r="39" spans="1:9" ht="15.75">
      <c r="B39" s="10"/>
      <c r="C39" s="5"/>
      <c r="D39" s="5"/>
      <c r="E39" s="5"/>
      <c r="F39" s="5"/>
      <c r="G39" s="5"/>
      <c r="H39" s="5"/>
      <c r="I39" s="5"/>
    </row>
    <row r="40" spans="1:9" ht="15.75">
      <c r="B40" s="10"/>
      <c r="C40" s="5"/>
      <c r="D40" s="5"/>
      <c r="E40" s="5"/>
      <c r="F40" s="5"/>
      <c r="G40" s="5"/>
      <c r="H40" s="5"/>
      <c r="I40" s="5"/>
    </row>
    <row r="41" spans="1:9" ht="15.75">
      <c r="B41" s="10"/>
      <c r="C41" s="5"/>
      <c r="D41" s="5"/>
      <c r="E41" s="5"/>
      <c r="F41" s="5"/>
      <c r="G41" s="5"/>
      <c r="H41" s="5"/>
      <c r="I41" s="5"/>
    </row>
    <row r="42" spans="1:9" ht="15.75">
      <c r="B42" s="10"/>
      <c r="C42" s="5"/>
      <c r="D42" s="5"/>
      <c r="E42" s="5"/>
      <c r="F42" s="5"/>
      <c r="G42" s="5"/>
      <c r="H42" s="5"/>
      <c r="I42" s="5"/>
    </row>
    <row r="43" spans="1:9" ht="15.75">
      <c r="B43" s="10"/>
      <c r="C43" s="5"/>
      <c r="D43" s="5"/>
      <c r="E43" s="5"/>
      <c r="F43" s="5"/>
      <c r="G43" s="5"/>
      <c r="H43" s="5"/>
      <c r="I43" s="5"/>
    </row>
    <row r="44" spans="1:9" ht="15.75">
      <c r="B44" s="10"/>
      <c r="C44" s="5"/>
      <c r="D44" s="5"/>
      <c r="E44" s="5"/>
      <c r="F44" s="5"/>
      <c r="G44" s="5"/>
      <c r="H44" s="5"/>
      <c r="I44" s="5"/>
    </row>
    <row r="45" spans="1:9" ht="15.75">
      <c r="B45" s="10"/>
      <c r="C45" s="5"/>
      <c r="D45" s="5"/>
      <c r="E45" s="5"/>
      <c r="F45" s="5"/>
      <c r="G45" s="5"/>
      <c r="H45" s="5"/>
      <c r="I45" s="5"/>
    </row>
    <row r="46" spans="1:9" ht="15.75">
      <c r="B46" s="10"/>
      <c r="C46" s="5"/>
      <c r="D46" s="5"/>
      <c r="E46" s="5"/>
      <c r="F46" s="5"/>
      <c r="G46" s="5"/>
      <c r="H46" s="5"/>
      <c r="I46" s="5"/>
    </row>
    <row r="47" spans="1:9" ht="15.75">
      <c r="B47" s="10"/>
      <c r="C47" s="5"/>
      <c r="D47" s="5"/>
      <c r="E47" s="5"/>
      <c r="F47" s="5"/>
      <c r="G47" s="5"/>
      <c r="H47" s="5"/>
      <c r="I47" s="5"/>
    </row>
    <row r="48" spans="1:9" ht="15.75">
      <c r="B48" s="10"/>
    </row>
    <row r="49" spans="2:2" ht="15.75">
      <c r="B49" s="10"/>
    </row>
    <row r="50" spans="2:2" ht="15.75">
      <c r="B50" s="10"/>
    </row>
    <row r="51" spans="2:2" ht="15.75">
      <c r="B51" s="10"/>
    </row>
    <row r="52" spans="2:2" ht="15.75">
      <c r="B52" s="10"/>
    </row>
    <row r="53" spans="2:2" ht="15.75">
      <c r="B53" s="10"/>
    </row>
    <row r="54" spans="2:2" ht="15.75">
      <c r="B54" s="10"/>
    </row>
    <row r="55" spans="2:2" ht="15.75">
      <c r="B55" s="10"/>
    </row>
    <row r="56" spans="2:2" ht="15.75">
      <c r="B56" s="10"/>
    </row>
    <row r="57" spans="2:2" ht="15.75">
      <c r="B57" s="10"/>
    </row>
    <row r="58" spans="2:2" ht="15.75">
      <c r="B58" s="10"/>
    </row>
    <row r="59" spans="2:2" ht="15.75">
      <c r="B59" s="10"/>
    </row>
    <row r="60" spans="2:2" ht="15.75">
      <c r="B60" s="10"/>
    </row>
    <row r="61" spans="2:2" ht="15.75">
      <c r="B61" s="10"/>
    </row>
    <row r="62" spans="2:2" ht="15.75">
      <c r="B62" s="10"/>
    </row>
    <row r="63" spans="2:2" ht="15.75">
      <c r="B63" s="10"/>
    </row>
    <row r="64" spans="2:2" ht="15.75">
      <c r="B64" s="10"/>
    </row>
    <row r="65" spans="2:2" ht="15.75">
      <c r="B65" s="10"/>
    </row>
  </sheetData>
  <mergeCells count="20">
    <mergeCell ref="A1:O1"/>
    <mergeCell ref="A3:A5"/>
    <mergeCell ref="B3:B5"/>
    <mergeCell ref="C3:F4"/>
    <mergeCell ref="J3:J4"/>
    <mergeCell ref="I3:I4"/>
    <mergeCell ref="J2:O2"/>
    <mergeCell ref="A2:F2"/>
    <mergeCell ref="G2:I2"/>
    <mergeCell ref="A31:A34"/>
    <mergeCell ref="A27:A30"/>
    <mergeCell ref="A19:A26"/>
    <mergeCell ref="L19:M19"/>
    <mergeCell ref="A11:A18"/>
    <mergeCell ref="J22:N22"/>
    <mergeCell ref="K3:O4"/>
    <mergeCell ref="G3:G4"/>
    <mergeCell ref="H3:H4"/>
    <mergeCell ref="A6:A10"/>
    <mergeCell ref="G20:O20"/>
  </mergeCells>
  <pageMargins left="0" right="0.11811023622047245" top="0.35433070866141736" bottom="0.15748031496062992" header="0.31496062992125984" footer="0.31496062992125984"/>
  <pageSetup paperSize="9" orientation="landscape" horizontalDpi="0" verticalDpi="0" r:id="rId1"/>
  <ignoredErrors>
    <ignoredError sqref="D6:D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</dc:creator>
  <cp:keywords/>
  <dc:description/>
  <cp:lastModifiedBy>X</cp:lastModifiedBy>
  <cp:revision/>
  <dcterms:created xsi:type="dcterms:W3CDTF">2012-05-19T10:13:32Z</dcterms:created>
  <dcterms:modified xsi:type="dcterms:W3CDTF">2023-10-28T03:49:49Z</dcterms:modified>
  <cp:category/>
  <cp:contentStatus/>
</cp:coreProperties>
</file>